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59" activeTab="6"/>
  </bookViews>
  <sheets>
    <sheet name="Registro de Salida por Año" sheetId="1" r:id="rId1"/>
    <sheet name="2018" sheetId="2" r:id="rId2"/>
    <sheet name="2019" sheetId="3" r:id="rId3"/>
    <sheet name="2020" sheetId="4" r:id="rId4"/>
    <sheet name="2021" sheetId="5" r:id="rId5"/>
    <sheet name="2022" sheetId="6" r:id="rId6"/>
    <sheet name="2023" sheetId="7" r:id="rId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<sst xmlns="http://schemas.openxmlformats.org/spreadsheetml/2006/main" count="86" uniqueCount="20">
  <si>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</si>
  <si>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</si>
  <si>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</si>
  <si>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</si>
  <si>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</si>
  <si>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</si>
  <si>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</si>
  <si>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</si>
  <si>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</si>
  <si>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</si>
  <si>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</si>
  <si>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</si>
  <si>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</si>
  <si>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ASIENTOS DE REGISTRO DE SALIDA - 2018</t>
  </si>
  <si>
    <t>ASIENTOS DE REGISTRO DE SALIDA - 2019</t>
  </si>
  <si>
    <t>ASIENTOS DE REGISTRO DE SALIDA - 2020</t>
  </si>
  <si>
    <t>ASIENTOS DE REGISTRO DE SALIDA - 2021</t>
  </si>
  <si>
    <t>ASIENTOS DE REGISTRO DE SALIDA - 2022</t>
  </si>
  <si>
    <t>ASIENTOS DE REGISTRO DE SALIDA - 2023</t>
  </si>
  <si>
    <t>Asientos de Registro de salida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</si>
</sst>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9.5"/>
      <color indexed="63"/>
      <name val="Calibri"/>
      <family val="0"/>
    </font>
    <font>
      <b/>
      <sz val="14"/>
      <color indexed="63"/>
      <name val="Calibri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8"/>
      <color indexed="63"/>
      <name val="Calibri"/>
      <family val="0"/>
    </font>
    <font>
      <b/>
      <sz val="14"/>
      <color indexed="20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Asientos de Registro de salida</a:t>
            </a:r>
          </a:p>
        </c:rich>
      </c:tx>
      <c:layout>
        <c:manualLayout>
          <c:xMode val="factor"/>
          <c:yMode val="factor"/>
          <c:x val="-0.0095"/>
          <c:y val="0.01275"/>
        </c:manualLayout>
      </c:layout>
      <c:spPr>
        <a:noFill/>
        <a:ln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75"/>
          <c:w val="0.98225"/>
          <c:h val="0.86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'Registro de Salida por Año'!$A$4</c:f>
              <c:strCache>
                <c:ptCount val="1"/>
                <c:pt idx="0">
                  <c:v>Asientos de Registro de salida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'Registro de Salida por Año'!$B$3:$G$3</c:f>
              <c:numCache/>
            </c:numRef>
          </c:cat>
          <c:val>
            <c:numRef>
              <c:f>'Registro de Salida por Año'!$B$4:$G$4</c:f>
              <c:numCache/>
            </c:numRef>
          </c:val>
          <c:shape val="box"/>
        </c:ser>
        <c:shape val="box"/>
        <c:axId val="59613352"/>
        <c:axId val="66758121"/>
      </c:bar3D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6133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SALIDA DE ATENCIÓN CIUDADANA: AÑO 2018</a:t>
            </a:r>
          </a:p>
        </c:rich>
      </c:tx>
      <c:layout>
        <c:manualLayout>
          <c:xMode val="factor"/>
          <c:yMode val="factor"/>
          <c:x val="-0.017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8725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'2018'!#REF!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'2018'!$B$3:$M$3</c:f>
              <c:strCache/>
            </c:strRef>
          </c:cat>
          <c:val>
            <c:numRef>
              <c:f>'2018'!$B$4:$M$4</c:f>
              <c:numCache/>
            </c:numRef>
          </c:val>
        </c:ser>
        <c:ser>
          <c:idx val="1"/>
          <c:order val="1"/>
          <c:tx>
            <c:strRef>
              <c:f>'2018'!#REF!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'2018'!$B$3:$M$3</c:f>
              <c:strCache/>
            </c:strRef>
          </c:cat>
          <c:val>
            <c:numRef>
              <c:f>'2018'!#REF!</c:f>
            </c:numRef>
          </c:val>
        </c:ser>
        <c:overlap val="100"/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521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SALIDA DE ATENCIÓN CIUDADANA: AÑO 2019</a:t>
            </a:r>
          </a:p>
        </c:rich>
      </c:tx>
      <c:layout>
        <c:manualLayout>
          <c:xMode val="factor"/>
          <c:yMode val="factor"/>
          <c:x val="-0.017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8725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'2019'!#REF!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'2019'!$B$3:$M$3</c:f>
              <c:strCache/>
            </c:strRef>
          </c:cat>
          <c:val>
            <c:numRef>
              <c:f>'2019'!$B$4:$M$4</c:f>
              <c:numCache/>
            </c:numRef>
          </c:val>
        </c:ser>
        <c:ser>
          <c:idx val="1"/>
          <c:order val="1"/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'2019'!$B$3:$M$3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43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SALIDA DE ATENCIÓN CIUDADANA: AÑO 2020</a:t>
            </a:r>
          </a:p>
        </c:rich>
      </c:tx>
      <c:layout>
        <c:manualLayout>
          <c:xMode val="factor"/>
          <c:yMode val="factor"/>
          <c:x val="-0.017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8725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'2020'!$B$3:$M$3</c:f>
              <c:strCache/>
            </c:strRef>
          </c:cat>
          <c:val>
            <c:numRef>
              <c:f>'2020'!$B$4:$M$4</c:f>
              <c:numCache/>
            </c:numRef>
          </c:val>
        </c:ser>
        <c:ser>
          <c:idx val="1"/>
          <c:order val="1"/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'2020'!$B$3:$M$3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5622950"/>
        <c:axId val="29279959"/>
      </c:bar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22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SALIDA DE ATENCIÓN CIUDADANA: AÑO 2021</a:t>
            </a:r>
          </a:p>
        </c:rich>
      </c:tx>
      <c:layout>
        <c:manualLayout>
          <c:xMode val="factor"/>
          <c:yMode val="factor"/>
          <c:x val="-0.017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8725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'2021'!$B$3:$M$3</c:f>
              <c:strCache/>
            </c:strRef>
          </c:cat>
          <c:val>
            <c:numRef>
              <c:f>'2021'!$B$4:$M$4</c:f>
              <c:numCache/>
            </c:numRef>
          </c:val>
        </c:ser>
        <c:ser>
          <c:idx val="1"/>
          <c:order val="1"/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'2021'!$B$3:$M$3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62193040"/>
        <c:axId val="22866449"/>
      </c:bar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193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SALIDA DE ATENCIÓN CIUDADANA: AÑO 2022</a:t>
            </a:r>
          </a:p>
        </c:rich>
      </c:tx>
      <c:layout>
        <c:manualLayout>
          <c:xMode val="factor"/>
          <c:yMode val="factor"/>
          <c:x val="-0.017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8725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'2022'!$B$3:$M$3</c:f>
              <c:strCache/>
            </c:strRef>
          </c:cat>
          <c:val>
            <c:numRef>
              <c:f>'2022'!$B$4:$M$4</c:f>
              <c:numCache/>
            </c:numRef>
          </c:val>
        </c:ser>
        <c:ser>
          <c:idx val="1"/>
          <c:order val="1"/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'2022'!$B$3:$M$3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4471450"/>
        <c:axId val="40243051"/>
      </c:barChart>
      <c:catAx>
        <c:axId val="4471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71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SALIDA DE ATENCIÓN CIUDADANA: AÑO 2023</a:t>
            </a:r>
          </a:p>
        </c:rich>
      </c:tx>
      <c:layout>
        <c:manualLayout>
          <c:xMode val="factor"/>
          <c:yMode val="factor"/>
          <c:x val="-0.017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6725"/>
          <c:w val="0.98725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'2023'!#REF!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'2023'!$B$3:$M$3</c:f>
              <c:strCache/>
            </c:strRef>
          </c:cat>
          <c:val>
            <c:numRef>
              <c:f>'2023'!$B$4:$M$4</c:f>
              <c:numCache/>
            </c:numRef>
          </c:val>
        </c:ser>
        <c:ser>
          <c:idx val="1"/>
          <c:order val="1"/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'2023'!$B$3:$M$3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43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</xdr:row>
      <xdr:rowOff>114300</xdr:rowOff>
    </xdr:from>
    <xdr:to>
      <xdr:col>6</xdr:col>
      <xdr:colOff>1285875</xdr:colOff>
      <xdr:row>29</xdr:row>
      <xdr:rowOff>142875</xdr:rowOff>
    </xdr:to>
    <xdr:graphicFrame>
      <xdr:nvGraphicFramePr>
        <xdr:cNvPr id="2" name="Gráfico 1"/>
        <xdr:cNvGraphicFramePr/>
      </xdr:nvGraphicFramePr>
      <xdr:xfrm>
        <a:off x="66675" y="1771650"/>
        <a:ext cx="112204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5</xdr:row>
      <xdr:rowOff>123825</xdr:rowOff>
    </xdr:from>
    <xdr:to>
      <xdr:col>13</xdr:col>
      <xdr:colOff>47625</xdr:colOff>
      <xdr:row>30</xdr:row>
      <xdr:rowOff>171450</xdr:rowOff>
    </xdr:to>
    <xdr:graphicFrame>
      <xdr:nvGraphicFramePr>
        <xdr:cNvPr id="2" name="Gráfico 3"/>
        <xdr:cNvGraphicFramePr/>
      </xdr:nvGraphicFramePr>
      <xdr:xfrm>
        <a:off x="2819400" y="17430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5</xdr:row>
      <xdr:rowOff>123825</xdr:rowOff>
    </xdr:from>
    <xdr:to>
      <xdr:col>13</xdr:col>
      <xdr:colOff>47625</xdr:colOff>
      <xdr:row>30</xdr:row>
      <xdr:rowOff>171450</xdr:rowOff>
    </xdr:to>
    <xdr:graphicFrame>
      <xdr:nvGraphicFramePr>
        <xdr:cNvPr id="2" name="Gráfico 3"/>
        <xdr:cNvGraphicFramePr/>
      </xdr:nvGraphicFramePr>
      <xdr:xfrm>
        <a:off x="2819400" y="17430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5</xdr:row>
      <xdr:rowOff>123825</xdr:rowOff>
    </xdr:from>
    <xdr:to>
      <xdr:col>13</xdr:col>
      <xdr:colOff>47625</xdr:colOff>
      <xdr:row>30</xdr:row>
      <xdr:rowOff>171450</xdr:rowOff>
    </xdr:to>
    <xdr:graphicFrame>
      <xdr:nvGraphicFramePr>
        <xdr:cNvPr id="2" name="Gráfico 3"/>
        <xdr:cNvGraphicFramePr/>
      </xdr:nvGraphicFramePr>
      <xdr:xfrm>
        <a:off x="2819400" y="17430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5</xdr:row>
      <xdr:rowOff>123825</xdr:rowOff>
    </xdr:from>
    <xdr:to>
      <xdr:col>13</xdr:col>
      <xdr:colOff>47625</xdr:colOff>
      <xdr:row>30</xdr:row>
      <xdr:rowOff>171450</xdr:rowOff>
    </xdr:to>
    <xdr:graphicFrame>
      <xdr:nvGraphicFramePr>
        <xdr:cNvPr id="2" name="Gráfico 3"/>
        <xdr:cNvGraphicFramePr/>
      </xdr:nvGraphicFramePr>
      <xdr:xfrm>
        <a:off x="2819400" y="17430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5</xdr:row>
      <xdr:rowOff>123825</xdr:rowOff>
    </xdr:from>
    <xdr:to>
      <xdr:col>13</xdr:col>
      <xdr:colOff>47625</xdr:colOff>
      <xdr:row>30</xdr:row>
      <xdr:rowOff>171450</xdr:rowOff>
    </xdr:to>
    <xdr:graphicFrame>
      <xdr:nvGraphicFramePr>
        <xdr:cNvPr id="2" name="Gráfico 3"/>
        <xdr:cNvGraphicFramePr/>
      </xdr:nvGraphicFramePr>
      <xdr:xfrm>
        <a:off x="2819400" y="17430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5</xdr:row>
      <xdr:rowOff>123825</xdr:rowOff>
    </xdr:from>
    <xdr:to>
      <xdr:col>13</xdr:col>
      <xdr:colOff>47625</xdr:colOff>
      <xdr:row>30</xdr:row>
      <xdr:rowOff>171450</xdr:rowOff>
    </xdr:to>
    <xdr:graphicFrame>
      <xdr:nvGraphicFramePr>
        <xdr:cNvPr id="2" name="Gráfico 3"/>
        <xdr:cNvGraphicFramePr/>
      </xdr:nvGraphicFramePr>
      <xdr:xfrm>
        <a:off x="2819400" y="17430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 customHeight="1"/>
  <cols>
    <col min="1" max="1" width="36.421875" style="1" bestFit="1" customWidth="1"/>
    <col min="2" max="2" width="22.7109375" style="2" customWidth="1"/>
    <col min="3" max="6" width="22.7109375" style="3" customWidth="1"/>
    <col min="7" max="7" width="19.57421875" style="3" customWidth="1"/>
    <col min="8" max="11" width="8.7109375" style="3" customWidth="1"/>
    <col min="12" max="12" width="12.7109375" style="3" bestFit="1" customWidth="1"/>
    <col min="13" max="16384" width="11.421875" style="3" customWidth="1"/>
  </cols>
  <sheetData>
    <row r="1" ht="37.5" customHeight="1"/>
    <row r="2" ht="37.5" customHeight="1" thickBot="1"/>
    <row r="3" spans="1:27" s="5" customFormat="1" ht="19.5" customHeight="1" thickBot="1" thickTop="1">
      <c r="A3" s="15"/>
      <c r="B3" s="4">
        <v>2018</v>
      </c>
      <c r="C3" s="4">
        <v>2019</v>
      </c>
      <c r="D3" s="4">
        <v>2020</v>
      </c>
      <c r="E3" s="4">
        <v>2021</v>
      </c>
      <c r="F3" s="4">
        <v>2022</v>
      </c>
      <c r="G3" s="4">
        <v>2023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8" customFormat="1" ht="18" customHeight="1" thickBot="1" thickTop="1">
      <c r="A4" s="14" t="s">
        <v>19</v>
      </c>
      <c r="B4" s="7">
        <v>58512</v>
      </c>
      <c r="C4" s="7">
        <v>60394</v>
      </c>
      <c r="D4" s="7">
        <v>33114</v>
      </c>
      <c r="E4" s="7">
        <v>63307</v>
      </c>
      <c r="F4" s="7">
        <f>'2022'!N4</f>
        <v>56356</v>
      </c>
      <c r="G4" s="7">
        <f>'2023'!N4</f>
        <v>47393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7" s="12" customFormat="1" ht="18" customHeight="1" thickBot="1" thickTop="1">
      <c r="A5" s="10" t="s">
        <v>12</v>
      </c>
      <c r="B5" s="11">
        <f aca="true" t="shared" si="0" ref="B5:G5">SUM(B4:B4)</f>
        <v>58512</v>
      </c>
      <c r="C5" s="11">
        <f t="shared" si="0"/>
        <v>60394</v>
      </c>
      <c r="D5" s="11">
        <f t="shared" si="0"/>
        <v>33114</v>
      </c>
      <c r="E5" s="11">
        <f t="shared" si="0"/>
        <v>63307</v>
      </c>
      <c r="F5" s="11">
        <f t="shared" si="0"/>
        <v>56356</v>
      </c>
      <c r="G5" s="11">
        <f t="shared" si="0"/>
        <v>47393</v>
      </c>
    </row>
    <row r="6" ht="15" customHeight="1" thickTop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2:27" s="5" customFormat="1" ht="19.5" customHeight="1" thickBot="1" thickTop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8" customFormat="1" ht="18" customHeight="1" thickBot="1" thickTop="1">
      <c r="A4" s="4" t="s">
        <v>13</v>
      </c>
      <c r="B4" s="7">
        <v>1845</v>
      </c>
      <c r="C4" s="7">
        <v>7396</v>
      </c>
      <c r="D4" s="7">
        <v>3408</v>
      </c>
      <c r="E4" s="7">
        <v>12580</v>
      </c>
      <c r="F4" s="7">
        <v>2335</v>
      </c>
      <c r="G4" s="7">
        <v>2778</v>
      </c>
      <c r="H4" s="7">
        <v>11863</v>
      </c>
      <c r="I4" s="7">
        <v>569</v>
      </c>
      <c r="J4" s="7">
        <v>2080</v>
      </c>
      <c r="K4" s="7">
        <v>2602</v>
      </c>
      <c r="L4" s="7">
        <v>6655</v>
      </c>
      <c r="M4" s="7">
        <v>4401</v>
      </c>
      <c r="N4" s="7">
        <f>SUM(B4:M4)</f>
        <v>58512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15" customHeight="1" thickTop="1"/>
    <row r="6" ht="15" customHeight="1">
      <c r="A6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2:27" s="5" customFormat="1" ht="19.5" customHeight="1" thickBot="1" thickTop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8" customFormat="1" ht="18" customHeight="1" thickBot="1" thickTop="1">
      <c r="A4" s="4" t="s">
        <v>14</v>
      </c>
      <c r="B4" s="7">
        <v>1365</v>
      </c>
      <c r="C4" s="7">
        <v>4679</v>
      </c>
      <c r="D4" s="7">
        <v>2958</v>
      </c>
      <c r="E4" s="7">
        <v>9746</v>
      </c>
      <c r="F4" s="7">
        <v>1945</v>
      </c>
      <c r="G4" s="7">
        <v>2060</v>
      </c>
      <c r="H4" s="7">
        <v>7609</v>
      </c>
      <c r="I4" s="7">
        <v>7319</v>
      </c>
      <c r="J4" s="7">
        <v>11562</v>
      </c>
      <c r="K4" s="7">
        <v>1846</v>
      </c>
      <c r="L4" s="7">
        <v>7542</v>
      </c>
      <c r="M4" s="7">
        <v>1763</v>
      </c>
      <c r="N4" s="7">
        <f>SUM(B4:M4)</f>
        <v>60394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15" customHeight="1" thickTop="1"/>
    <row r="6" ht="15" customHeight="1">
      <c r="A6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2:27" s="5" customFormat="1" ht="19.5" customHeight="1" thickBot="1" thickTop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8" customFormat="1" ht="18" customHeight="1" thickBot="1" thickTop="1">
      <c r="A4" s="4" t="s">
        <v>15</v>
      </c>
      <c r="B4" s="7">
        <v>796</v>
      </c>
      <c r="C4" s="7">
        <v>3620</v>
      </c>
      <c r="D4" s="7">
        <v>7913</v>
      </c>
      <c r="E4" s="7">
        <v>221</v>
      </c>
      <c r="F4" s="7">
        <v>752</v>
      </c>
      <c r="G4" s="7">
        <v>3456</v>
      </c>
      <c r="H4" s="7">
        <v>4700</v>
      </c>
      <c r="I4" s="7">
        <v>1337</v>
      </c>
      <c r="J4" s="7">
        <v>3093</v>
      </c>
      <c r="K4" s="7">
        <v>2348</v>
      </c>
      <c r="L4" s="7">
        <v>2272</v>
      </c>
      <c r="M4" s="7">
        <v>2606</v>
      </c>
      <c r="N4" s="7">
        <f>SUM(B4:M4)</f>
        <v>33114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15" customHeight="1" thickTop="1"/>
    <row r="6" ht="15" customHeight="1">
      <c r="A6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2:27" s="5" customFormat="1" ht="19.5" customHeight="1" thickBot="1" thickTop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8" customFormat="1" ht="18" customHeight="1" thickBot="1" thickTop="1">
      <c r="A4" s="4" t="s">
        <v>16</v>
      </c>
      <c r="B4" s="7">
        <v>856</v>
      </c>
      <c r="C4" s="7">
        <v>3198</v>
      </c>
      <c r="D4" s="7">
        <v>3142</v>
      </c>
      <c r="E4" s="7">
        <v>18257</v>
      </c>
      <c r="F4" s="7">
        <v>3696</v>
      </c>
      <c r="G4" s="7">
        <v>2941</v>
      </c>
      <c r="H4" s="7">
        <v>7088</v>
      </c>
      <c r="I4" s="7">
        <v>1068</v>
      </c>
      <c r="J4" s="7">
        <v>8139</v>
      </c>
      <c r="K4" s="7">
        <v>9485</v>
      </c>
      <c r="L4" s="7">
        <v>2632</v>
      </c>
      <c r="M4" s="7">
        <v>2805</v>
      </c>
      <c r="N4" s="7">
        <f>SUM(B4:M4)</f>
        <v>63307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15" customHeight="1" thickTop="1"/>
    <row r="6" ht="15" customHeight="1">
      <c r="A6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2:27" s="5" customFormat="1" ht="19.5" customHeight="1" thickBot="1" thickTop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8" customFormat="1" ht="18" customHeight="1" thickBot="1" thickTop="1">
      <c r="A4" s="4" t="s">
        <v>17</v>
      </c>
      <c r="B4" s="7">
        <v>1258</v>
      </c>
      <c r="C4" s="7">
        <v>1560</v>
      </c>
      <c r="D4" s="7">
        <v>2979</v>
      </c>
      <c r="E4" s="7">
        <v>2556</v>
      </c>
      <c r="F4" s="7">
        <v>12580</v>
      </c>
      <c r="G4" s="7">
        <v>9635</v>
      </c>
      <c r="H4" s="7">
        <v>2071</v>
      </c>
      <c r="I4" s="7">
        <v>1497</v>
      </c>
      <c r="J4" s="7">
        <v>2490</v>
      </c>
      <c r="K4" s="7">
        <v>9116</v>
      </c>
      <c r="L4" s="7">
        <v>2135</v>
      </c>
      <c r="M4" s="7">
        <v>8479</v>
      </c>
      <c r="N4" s="7">
        <f>SUM(B4:M4)</f>
        <v>56356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15" customHeight="1" thickTop="1"/>
    <row r="6" ht="15" customHeight="1">
      <c r="A6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J4" sqref="J4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2:27" s="5" customFormat="1" ht="19.5" customHeight="1" thickBot="1" thickTop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8" customFormat="1" ht="18" customHeight="1" thickBot="1" thickTop="1">
      <c r="A4" s="4" t="s">
        <v>18</v>
      </c>
      <c r="B4" s="7">
        <v>3017</v>
      </c>
      <c r="C4" s="7">
        <v>4437</v>
      </c>
      <c r="D4" s="7">
        <v>18554</v>
      </c>
      <c r="E4" s="7">
        <v>2591</v>
      </c>
      <c r="F4" s="7">
        <v>10974</v>
      </c>
      <c r="G4" s="7">
        <v>4176</v>
      </c>
      <c r="H4" s="7">
        <v>2141</v>
      </c>
      <c r="I4" s="7">
        <v>1503</v>
      </c>
      <c r="J4" s="7"/>
      <c r="K4" s="7"/>
      <c r="L4" s="7"/>
      <c r="M4" s="7"/>
      <c r="N4" s="7">
        <f>SUM(B4:M4)</f>
        <v>47393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15" customHeight="1" thickTop="1"/>
    <row r="6" ht="15" customHeight="1">
      <c r="A6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San Sebastián de los Reyes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García-Consuegra García</dc:creator>
  <cp:keywords/>
  <dc:description/>
  <cp:lastModifiedBy>Juan José García-Consuegra García</cp:lastModifiedBy>
  <dcterms:created xsi:type="dcterms:W3CDTF">2019-09-24T08:51:54Z</dcterms:created>
  <dcterms:modified xsi:type="dcterms:W3CDTF">2023-09-04T11:33:14Z</dcterms:modified>
  <cp:category/>
  <cp:version/>
  <cp:contentType/>
  <cp:contentStatus/>
</cp:coreProperties>
</file>