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PA\1 Indicadores\905 Contratación\9058 Contratos menores\2023\"/>
    </mc:Choice>
  </mc:AlternateContent>
  <xr:revisionPtr revIDLastSave="0" documentId="13_ncr:1_{2513670F-9DC1-44BC-9A0A-065A04F0A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813400E" sheetId="1" r:id="rId1"/>
  </sheets>
  <definedNames>
    <definedName name="_xlnm.Print_Area" localSheetId="0">P2813400E!$A$2:$J$26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</calcChain>
</file>

<file path=xl/sharedStrings.xml><?xml version="1.0" encoding="utf-8"?>
<sst xmlns="http://schemas.openxmlformats.org/spreadsheetml/2006/main" count="184" uniqueCount="144">
  <si>
    <t>Tipo de Contrato</t>
  </si>
  <si>
    <t>Contratistas</t>
  </si>
  <si>
    <t>Suministros</t>
  </si>
  <si>
    <t>Servicios</t>
  </si>
  <si>
    <t>2022/02.07.02.04/182</t>
  </si>
  <si>
    <t>8.200,00</t>
  </si>
  <si>
    <t>9.922,00</t>
  </si>
  <si>
    <t>B19176981 - La Pirámide Espectáculos, S.L</t>
  </si>
  <si>
    <t>2022/02.07.02.04/181</t>
  </si>
  <si>
    <t>Contratacion de la representación de la obra infantil El gato con botas dentro de la programacion navideña 2022-2023</t>
  </si>
  <si>
    <t>700,00</t>
  </si>
  <si>
    <t>770,00</t>
  </si>
  <si>
    <t>X2545910V - Eduardo Marcelo Rocca</t>
  </si>
  <si>
    <t>2023/02.07.02.04/7</t>
  </si>
  <si>
    <t>Revisión, limpieza y ajuste de piezas necesarias para el correcto funcionamiento del equipo modelo DS63</t>
  </si>
  <si>
    <t>280,00</t>
  </si>
  <si>
    <t>338,80</t>
  </si>
  <si>
    <t>B83838458 - MAILING SYSTEMS, SLL</t>
  </si>
  <si>
    <t>2023/02.07.02.04/8</t>
  </si>
  <si>
    <t>Organización de actividad lúdica de convivencia a celebrar el día 14 de marzo de 2023 y dirigida a 510 mayores</t>
  </si>
  <si>
    <t>9.249,55</t>
  </si>
  <si>
    <t>10.174,51</t>
  </si>
  <si>
    <t>B80365794 - PELOTARI, S.L. (Restaurante San Francisco El Pardo)</t>
  </si>
  <si>
    <t>2023/02.07.02.04/10</t>
  </si>
  <si>
    <t>Suministro 55 cajas de 24 tetrabriks de agua mineral de 33 cl. para su uso en actos protocolarios municipales</t>
  </si>
  <si>
    <t>550,00</t>
  </si>
  <si>
    <t>665,50</t>
  </si>
  <si>
    <t>A79823936 - GUNDIN DIEZ HERMANOS, S.A.</t>
  </si>
  <si>
    <t>2023/02.07.02.04/11</t>
  </si>
  <si>
    <t>Adquisición del libro titulado "Gestión de Servicios públicos locales. Iniciativa económica municipal y fallos del mercado", por Jose P. Viñas Bosquet.</t>
  </si>
  <si>
    <t>61,00</t>
  </si>
  <si>
    <t>63,44</t>
  </si>
  <si>
    <t>B31596968 - Editorial DAPP publicaciones jurídicas, S.L.</t>
  </si>
  <si>
    <t>2023/02.07.02.04/13</t>
  </si>
  <si>
    <t>Renovar las suscripciones de las revistas: Caraloca, Popi, Leo Leo, I love English y Reportero Doc de Bayard con destino a las Bibliotecas Municipales.</t>
  </si>
  <si>
    <t>463,90</t>
  </si>
  <si>
    <t>482,46</t>
  </si>
  <si>
    <t>A78874054 - Bayard Revistas, S.A.</t>
  </si>
  <si>
    <t>2023/02.07.02.04/14</t>
  </si>
  <si>
    <t>398,46</t>
  </si>
  <si>
    <t>414,40</t>
  </si>
  <si>
    <t>A82031329 - La Razón Audiovisual Española 2000, S.A.</t>
  </si>
  <si>
    <t>2023/02.07.02.04/27</t>
  </si>
  <si>
    <t>Suministro de cercos de plástico para paletizar los materiales del Almacén</t>
  </si>
  <si>
    <t>4.140,00</t>
  </si>
  <si>
    <t>5.009,40</t>
  </si>
  <si>
    <t>B65294613 - C&amp;S PACKAGING SUPPLIER. GRUPO EMBALEX</t>
  </si>
  <si>
    <t>2023/02.07.02.04/26</t>
  </si>
  <si>
    <t>Suministro de biombos separadores de puestos en el SAC</t>
  </si>
  <si>
    <t>2.682,00</t>
  </si>
  <si>
    <t>3.245,22</t>
  </si>
  <si>
    <t>B85776276 - DEMOESTUDIO,S.L.</t>
  </si>
  <si>
    <t>2023/02.07.02.04/22</t>
  </si>
  <si>
    <t>Cursos para las Asociaciones de 2023. Total horas de formación: 24 horas.</t>
  </si>
  <si>
    <t>1.392,00</t>
  </si>
  <si>
    <t>G83300194 - FUNDACION GESTION Y PARTICIPACION SOCIAL</t>
  </si>
  <si>
    <t>2023/02.07.02.04/32</t>
  </si>
  <si>
    <t>Alquiler de mobiliario para realización de proceso selectivo estabilización el día 22 de abril de 2023</t>
  </si>
  <si>
    <t>1.500,00</t>
  </si>
  <si>
    <t>1.815,00</t>
  </si>
  <si>
    <t>33522424Q - JAVIER DIAZ RAMOS</t>
  </si>
  <si>
    <t>2023/02.07.02.04/20</t>
  </si>
  <si>
    <t>Adquisición de 70 ejemplares del libro de fotografía "12 autores / XL aniversario</t>
  </si>
  <si>
    <t>728,00</t>
  </si>
  <si>
    <t>B28753572 - GRÁFICAS82 S.L.</t>
  </si>
  <si>
    <t>2023/02.07.02.04/19</t>
  </si>
  <si>
    <t>Renovación de suscripción del diario 5 días del 23 de febrero de 2023 al 23 de febrero de 2024 con destino a la Bibioteca Plaza de la Iglesia</t>
  </si>
  <si>
    <t>284,31</t>
  </si>
  <si>
    <t>295,68</t>
  </si>
  <si>
    <t>B85635910 - Ediciones El País SA</t>
  </si>
  <si>
    <t>2023/02.07.02.04/18</t>
  </si>
  <si>
    <t>Cátering para los miembros de las mesas electorales para el día 28 de mayo de 2023</t>
  </si>
  <si>
    <t>7.000,00</t>
  </si>
  <si>
    <t>7.700,00</t>
  </si>
  <si>
    <t>B85687796 - Montaña Sánchez sl</t>
  </si>
  <si>
    <t>2023/02.07.02.04/21</t>
  </si>
  <si>
    <t>Producción de un busto de bronce del alcalde Adolfo Conde Díez</t>
  </si>
  <si>
    <t>3.700,00</t>
  </si>
  <si>
    <t>4.477,00</t>
  </si>
  <si>
    <t>B72800014 - MECANIZADOS BUSTOS PERSONALIZADOS SL</t>
  </si>
  <si>
    <t>2023/02.07.02.04/35</t>
  </si>
  <si>
    <t>Sustitución de piezas sujetalibros con destino a la biblioteca Marcos Ana</t>
  </si>
  <si>
    <t>562,00</t>
  </si>
  <si>
    <t>680,00</t>
  </si>
  <si>
    <t>B65783474 - Hafnia Design, S.L.</t>
  </si>
  <si>
    <t>2023/02.07.02.04/37</t>
  </si>
  <si>
    <t>Renovación de suscripción anual RBA ( Speak Up) Bibliotecas municipales</t>
  </si>
  <si>
    <t>264,00</t>
  </si>
  <si>
    <t>298,00</t>
  </si>
  <si>
    <t>B64610389 - RBA REVISTAS, S.L.</t>
  </si>
  <si>
    <t>2023/02.07.02.04/38</t>
  </si>
  <si>
    <t>Renovación suscripción anual Diario ABC para Biblioteca Plaza de la Iglesia</t>
  </si>
  <si>
    <t>466,00</t>
  </si>
  <si>
    <t>B82824194 - DIARIO ABC, S.L.</t>
  </si>
  <si>
    <t>2023/02.07.02.04/51</t>
  </si>
  <si>
    <t>Contratación espectáculo infantil + Dj¿s en el barrio Tempranales. Día 6 de Mayo de 2023.</t>
  </si>
  <si>
    <t>10.945,00</t>
  </si>
  <si>
    <t>12.698,95</t>
  </si>
  <si>
    <t>E45900669 - ILUSIÓN Y ARTE PRODUCCIONES.</t>
  </si>
  <si>
    <t>2023/02.07.02.04/36</t>
  </si>
  <si>
    <t>Contrato de prestación de servicios para la organización del acto institucional del 1 de Mayo</t>
  </si>
  <si>
    <t>10.540,00</t>
  </si>
  <si>
    <t>12.753,40</t>
  </si>
  <si>
    <t>50108796F - PRODUCCIONES  OPTIMMUS ADOLFO DE PABLOS DE DIEGO</t>
  </si>
  <si>
    <t>2023/02.07.02.04/43</t>
  </si>
  <si>
    <t>Contratación de actividades musicales para el día 1 de Mayo en el Barrio Dehesa Vieja</t>
  </si>
  <si>
    <t>11.650,00</t>
  </si>
  <si>
    <t>14.096,00</t>
  </si>
  <si>
    <t>B19176981 - LA PIRAMIDE ESPECTÁCULOS,S.L.</t>
  </si>
  <si>
    <t>2023/02.07.02.04/25</t>
  </si>
  <si>
    <t>Placa de latón dorada grabada de 40 por 30 cms para el nuevo Centro de Mayores</t>
  </si>
  <si>
    <t>275,60</t>
  </si>
  <si>
    <t>333,48</t>
  </si>
  <si>
    <t>B80382104 - SUPERLETRA</t>
  </si>
  <si>
    <t>2023/02.07.02.04/44</t>
  </si>
  <si>
    <t>Contratación artística para la fiesta de la Caldereta a celebrar el 2 de Mayo en el Parque de la Marina</t>
  </si>
  <si>
    <t>9.380,00</t>
  </si>
  <si>
    <t>11.349,80</t>
  </si>
  <si>
    <t>50108796F - OPTIMUS. ADOLFO DE PABLOS DE DIEGO.</t>
  </si>
  <si>
    <t>2023/02.07.02.04/28</t>
  </si>
  <si>
    <t>Impresión y gestiones con la junta electoral por las elecciones municipales de mayo de 2023.</t>
  </si>
  <si>
    <t>5.369,25</t>
  </si>
  <si>
    <t>6.496,79</t>
  </si>
  <si>
    <t>B28798775 - ATM GRUPO MAGCIOLOLI</t>
  </si>
  <si>
    <t xml:space="preserve">Fecha de adjudicación </t>
  </si>
  <si>
    <t>IVA</t>
  </si>
  <si>
    <t>Renovación de la suscripción al diario La Razón con destino a la Biblioteca Marcos Ana</t>
  </si>
  <si>
    <t>Unidad responsable</t>
  </si>
  <si>
    <t xml:space="preserve">Fecha de creación </t>
  </si>
  <si>
    <t>Días de tramitación</t>
  </si>
  <si>
    <t>Privado</t>
  </si>
  <si>
    <t>Contratación de un festival de Dj,s los días 24 y 31 de diciembre  con la actuación del cantante  Rubén Madrid el día 24  y el grupo Aduo, el día 31</t>
  </si>
  <si>
    <t>Festejos</t>
  </si>
  <si>
    <t>Contratación y Compras</t>
  </si>
  <si>
    <t>Personas Mayores</t>
  </si>
  <si>
    <t>Protocolo</t>
  </si>
  <si>
    <t>Intervención</t>
  </si>
  <si>
    <t>Bibliotecas</t>
  </si>
  <si>
    <t>Participación Ciudadana</t>
  </si>
  <si>
    <t>Recursos Humanos</t>
  </si>
  <si>
    <t>Cultura</t>
  </si>
  <si>
    <t>Secretaría</t>
  </si>
  <si>
    <t>Importe total ofertado
(sin impuestos) (en euros)</t>
  </si>
  <si>
    <t>Importe total ofertado
(con impuestos) (en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</si>
</sst>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C1" zoomScale="75" zoomScaleNormal="75" workbookViewId="0">
      <selection activeCell="H11" sqref="H11"/>
    </sheetView>
  </sheetViews>
  <sheetFormatPr baseColWidth="10" defaultColWidth="44.140625" defaultRowHeight="15" x14ac:dyDescent="0.25"/>
  <cols>
    <col min="1" max="1" width="21.85546875" style="2" bestFit="1" customWidth="1"/>
    <col min="2" max="2" width="68.140625" style="2" bestFit="1" customWidth="1"/>
    <col min="3" max="3" width="16.140625" style="2" bestFit="1" customWidth="1"/>
    <col min="4" max="4" width="23.5703125" style="2" bestFit="1" customWidth="1"/>
    <col min="5" max="5" width="24.7109375" style="2" bestFit="1" customWidth="1"/>
    <col min="6" max="6" width="8.7109375" style="2" bestFit="1" customWidth="1"/>
    <col min="7" max="7" width="25.28515625" style="2" bestFit="1" customWidth="1"/>
    <col min="8" max="8" width="44" style="2" bestFit="1" customWidth="1"/>
    <col min="9" max="9" width="17.42578125" style="2" bestFit="1" customWidth="1"/>
    <col min="10" max="10" width="21.42578125" style="2" bestFit="1" customWidth="1"/>
    <col min="11" max="11" width="19.140625" style="2" bestFit="1" customWidth="1"/>
    <col min="12" max="16384" width="44.140625" style="2"/>
  </cols>
  <sheetData>
    <row r="1" spans="1:11" ht="30" x14ac:dyDescent="0.25">
      <c r="C1" s="1" t="s">
        <v>0</v>
      </c>
      <c r="D1" s="1" t="s">
        <v>127</v>
      </c>
      <c r="E1" s="1" t="s">
        <v>142</v>
      </c>
      <c r="F1" s="1" t="s">
        <v>125</v>
      </c>
      <c r="G1" s="1" t="s">
        <v>143</v>
      </c>
      <c r="H1" s="1" t="s">
        <v>1</v>
      </c>
      <c r="I1" s="1" t="s">
        <v>128</v>
      </c>
      <c r="J1" s="1" t="s">
        <v>124</v>
      </c>
      <c r="K1" s="1" t="s">
        <v>129</v>
      </c>
    </row>
    <row r="2" spans="1:11" ht="35.25" customHeight="1" x14ac:dyDescent="0.25">
      <c r="A2" s="2" t="s">
        <v>4</v>
      </c>
      <c r="B2" s="2" t="s">
        <v>131</v>
      </c>
      <c r="C2" s="2" t="s">
        <v>3</v>
      </c>
      <c r="D2" s="2" t="s">
        <v>132</v>
      </c>
      <c r="E2" s="2" t="s">
        <v>5</v>
      </c>
      <c r="F2" s="2">
        <f t="shared" ref="F2:F26" si="0">G2-E2</f>
        <v>1722</v>
      </c>
      <c r="G2" s="2" t="s">
        <v>6</v>
      </c>
      <c r="H2" s="2" t="s">
        <v>7</v>
      </c>
      <c r="I2" s="3">
        <v>44910</v>
      </c>
      <c r="J2" s="3">
        <v>44939</v>
      </c>
      <c r="K2" s="2">
        <v>21</v>
      </c>
    </row>
    <row r="3" spans="1:11" ht="30" x14ac:dyDescent="0.25">
      <c r="A3" s="2" t="s">
        <v>8</v>
      </c>
      <c r="B3" s="2" t="s">
        <v>9</v>
      </c>
      <c r="C3" s="2" t="s">
        <v>130</v>
      </c>
      <c r="D3" s="2" t="s">
        <v>132</v>
      </c>
      <c r="E3" s="2" t="s">
        <v>10</v>
      </c>
      <c r="F3" s="2">
        <f t="shared" si="0"/>
        <v>70</v>
      </c>
      <c r="G3" s="2" t="s">
        <v>11</v>
      </c>
      <c r="H3" s="2" t="s">
        <v>12</v>
      </c>
      <c r="I3" s="3">
        <v>44909</v>
      </c>
      <c r="J3" s="3">
        <v>44939</v>
      </c>
      <c r="K3" s="2">
        <v>22</v>
      </c>
    </row>
    <row r="4" spans="1:11" ht="36.75" customHeight="1" x14ac:dyDescent="0.25">
      <c r="A4" s="2" t="s">
        <v>13</v>
      </c>
      <c r="B4" s="2" t="s">
        <v>14</v>
      </c>
      <c r="C4" s="2" t="s">
        <v>3</v>
      </c>
      <c r="D4" s="2" t="s">
        <v>133</v>
      </c>
      <c r="E4" s="2" t="s">
        <v>15</v>
      </c>
      <c r="F4" s="2">
        <f t="shared" si="0"/>
        <v>58.800000000000011</v>
      </c>
      <c r="G4" s="2" t="s">
        <v>16</v>
      </c>
      <c r="H4" s="2" t="s">
        <v>17</v>
      </c>
      <c r="I4" s="3">
        <v>44937</v>
      </c>
      <c r="J4" s="3">
        <v>44966</v>
      </c>
      <c r="K4" s="2">
        <v>21</v>
      </c>
    </row>
    <row r="5" spans="1:11" ht="30" x14ac:dyDescent="0.25">
      <c r="A5" s="2" t="s">
        <v>18</v>
      </c>
      <c r="B5" s="2" t="s">
        <v>19</v>
      </c>
      <c r="C5" s="2" t="s">
        <v>3</v>
      </c>
      <c r="D5" s="2" t="s">
        <v>134</v>
      </c>
      <c r="E5" s="2" t="s">
        <v>20</v>
      </c>
      <c r="F5" s="2">
        <f t="shared" si="0"/>
        <v>924.96000000000095</v>
      </c>
      <c r="G5" s="2" t="s">
        <v>21</v>
      </c>
      <c r="H5" s="2" t="s">
        <v>22</v>
      </c>
      <c r="I5" s="3">
        <v>44943</v>
      </c>
      <c r="J5" s="3">
        <v>44974</v>
      </c>
      <c r="K5" s="2">
        <v>23</v>
      </c>
    </row>
    <row r="6" spans="1:11" ht="30" x14ac:dyDescent="0.25">
      <c r="A6" s="2" t="s">
        <v>23</v>
      </c>
      <c r="B6" s="2" t="s">
        <v>24</v>
      </c>
      <c r="C6" s="2" t="s">
        <v>2</v>
      </c>
      <c r="D6" s="2" t="s">
        <v>135</v>
      </c>
      <c r="E6" s="2" t="s">
        <v>25</v>
      </c>
      <c r="F6" s="2">
        <f t="shared" si="0"/>
        <v>115.5</v>
      </c>
      <c r="G6" s="2" t="s">
        <v>26</v>
      </c>
      <c r="H6" s="2" t="s">
        <v>27</v>
      </c>
      <c r="I6" s="3">
        <v>44950</v>
      </c>
      <c r="J6" s="3">
        <v>44985</v>
      </c>
      <c r="K6" s="2">
        <v>25</v>
      </c>
    </row>
    <row r="7" spans="1:11" ht="45" x14ac:dyDescent="0.25">
      <c r="A7" s="2" t="s">
        <v>28</v>
      </c>
      <c r="B7" s="2" t="s">
        <v>29</v>
      </c>
      <c r="C7" s="2" t="s">
        <v>2</v>
      </c>
      <c r="D7" s="2" t="s">
        <v>136</v>
      </c>
      <c r="E7" s="2" t="s">
        <v>30</v>
      </c>
      <c r="F7" s="2">
        <f t="shared" si="0"/>
        <v>2.4399999999999977</v>
      </c>
      <c r="G7" s="2" t="s">
        <v>31</v>
      </c>
      <c r="H7" s="2" t="s">
        <v>32</v>
      </c>
      <c r="I7" s="3">
        <v>44951</v>
      </c>
      <c r="J7" s="3">
        <v>45019</v>
      </c>
      <c r="K7" s="2">
        <v>48</v>
      </c>
    </row>
    <row r="8" spans="1:11" ht="45" x14ac:dyDescent="0.25">
      <c r="A8" s="2" t="s">
        <v>33</v>
      </c>
      <c r="B8" s="2" t="s">
        <v>34</v>
      </c>
      <c r="C8" s="2" t="s">
        <v>130</v>
      </c>
      <c r="D8" s="2" t="s">
        <v>137</v>
      </c>
      <c r="E8" s="2" t="s">
        <v>35</v>
      </c>
      <c r="F8" s="2">
        <f t="shared" si="0"/>
        <v>18.560000000000002</v>
      </c>
      <c r="G8" s="2" t="s">
        <v>36</v>
      </c>
      <c r="H8" s="2" t="s">
        <v>37</v>
      </c>
      <c r="I8" s="3">
        <v>44958</v>
      </c>
      <c r="J8" s="3">
        <v>45019</v>
      </c>
      <c r="K8" s="2">
        <v>43</v>
      </c>
    </row>
    <row r="9" spans="1:11" ht="30" x14ac:dyDescent="0.25">
      <c r="A9" s="2" t="s">
        <v>38</v>
      </c>
      <c r="B9" s="2" t="s">
        <v>126</v>
      </c>
      <c r="C9" s="2" t="s">
        <v>130</v>
      </c>
      <c r="D9" s="2" t="s">
        <v>137</v>
      </c>
      <c r="E9" s="2" t="s">
        <v>39</v>
      </c>
      <c r="F9" s="2">
        <f t="shared" si="0"/>
        <v>15.939999999999998</v>
      </c>
      <c r="G9" s="2" t="s">
        <v>40</v>
      </c>
      <c r="H9" s="2" t="s">
        <v>41</v>
      </c>
      <c r="I9" s="3">
        <v>44959</v>
      </c>
      <c r="J9" s="3">
        <v>45019</v>
      </c>
      <c r="K9" s="2">
        <v>42</v>
      </c>
    </row>
    <row r="10" spans="1:11" ht="39.75" customHeight="1" x14ac:dyDescent="0.25">
      <c r="A10" s="2" t="s">
        <v>42</v>
      </c>
      <c r="B10" s="2" t="s">
        <v>43</v>
      </c>
      <c r="C10" s="2" t="s">
        <v>2</v>
      </c>
      <c r="D10" s="2" t="s">
        <v>133</v>
      </c>
      <c r="E10" s="2" t="s">
        <v>44</v>
      </c>
      <c r="F10" s="2">
        <f t="shared" si="0"/>
        <v>869.39999999999964</v>
      </c>
      <c r="G10" s="2" t="s">
        <v>45</v>
      </c>
      <c r="H10" s="2" t="s">
        <v>46</v>
      </c>
      <c r="I10" s="3">
        <v>44980</v>
      </c>
      <c r="J10" s="3">
        <v>45026</v>
      </c>
      <c r="K10" s="2">
        <v>32</v>
      </c>
    </row>
    <row r="11" spans="1:11" ht="36.75" customHeight="1" x14ac:dyDescent="0.25">
      <c r="A11" s="2" t="s">
        <v>47</v>
      </c>
      <c r="B11" s="2" t="s">
        <v>48</v>
      </c>
      <c r="C11" s="2" t="s">
        <v>2</v>
      </c>
      <c r="D11" s="2" t="s">
        <v>133</v>
      </c>
      <c r="E11" s="2" t="s">
        <v>49</v>
      </c>
      <c r="F11" s="2">
        <f t="shared" si="0"/>
        <v>563.2199999999998</v>
      </c>
      <c r="G11" s="2" t="s">
        <v>50</v>
      </c>
      <c r="H11" s="2" t="s">
        <v>51</v>
      </c>
      <c r="I11" s="3">
        <v>44974</v>
      </c>
      <c r="J11" s="3">
        <v>45028</v>
      </c>
      <c r="K11" s="2">
        <v>38</v>
      </c>
    </row>
    <row r="12" spans="1:11" ht="30" x14ac:dyDescent="0.25">
      <c r="A12" s="2" t="s">
        <v>52</v>
      </c>
      <c r="B12" s="2" t="s">
        <v>53</v>
      </c>
      <c r="C12" s="2" t="s">
        <v>3</v>
      </c>
      <c r="D12" s="2" t="s">
        <v>138</v>
      </c>
      <c r="E12" s="2" t="s">
        <v>54</v>
      </c>
      <c r="F12" s="2">
        <f t="shared" si="0"/>
        <v>0</v>
      </c>
      <c r="G12" s="2" t="s">
        <v>54</v>
      </c>
      <c r="H12" s="2" t="s">
        <v>55</v>
      </c>
      <c r="I12" s="3">
        <v>44972</v>
      </c>
      <c r="J12" s="3">
        <v>45028</v>
      </c>
      <c r="K12" s="2">
        <v>40</v>
      </c>
    </row>
    <row r="13" spans="1:11" ht="30" x14ac:dyDescent="0.25">
      <c r="A13" s="2" t="s">
        <v>56</v>
      </c>
      <c r="B13" s="2" t="s">
        <v>57</v>
      </c>
      <c r="C13" s="2" t="s">
        <v>2</v>
      </c>
      <c r="D13" s="2" t="s">
        <v>139</v>
      </c>
      <c r="E13" s="2" t="s">
        <v>58</v>
      </c>
      <c r="F13" s="2">
        <f t="shared" si="0"/>
        <v>315</v>
      </c>
      <c r="G13" s="2" t="s">
        <v>59</v>
      </c>
      <c r="H13" s="2" t="s">
        <v>60</v>
      </c>
      <c r="I13" s="3">
        <v>45006</v>
      </c>
      <c r="J13" s="3">
        <v>45034</v>
      </c>
      <c r="K13" s="2">
        <v>20</v>
      </c>
    </row>
    <row r="14" spans="1:11" ht="30" x14ac:dyDescent="0.25">
      <c r="A14" s="2" t="s">
        <v>61</v>
      </c>
      <c r="B14" s="2" t="s">
        <v>62</v>
      </c>
      <c r="C14" s="2" t="s">
        <v>2</v>
      </c>
      <c r="D14" s="2" t="s">
        <v>140</v>
      </c>
      <c r="E14" s="2" t="s">
        <v>10</v>
      </c>
      <c r="F14" s="2">
        <f t="shared" si="0"/>
        <v>28</v>
      </c>
      <c r="G14" s="2" t="s">
        <v>63</v>
      </c>
      <c r="H14" s="2" t="s">
        <v>64</v>
      </c>
      <c r="I14" s="3">
        <v>44971</v>
      </c>
      <c r="J14" s="3">
        <v>45021</v>
      </c>
      <c r="K14" s="2">
        <v>36</v>
      </c>
    </row>
    <row r="15" spans="1:11" ht="30" x14ac:dyDescent="0.25">
      <c r="A15" s="2" t="s">
        <v>65</v>
      </c>
      <c r="B15" s="2" t="s">
        <v>66</v>
      </c>
      <c r="C15" s="2" t="s">
        <v>130</v>
      </c>
      <c r="D15" s="2" t="s">
        <v>137</v>
      </c>
      <c r="E15" s="2" t="s">
        <v>67</v>
      </c>
      <c r="F15" s="2">
        <f t="shared" si="0"/>
        <v>11.370000000000005</v>
      </c>
      <c r="G15" s="2" t="s">
        <v>68</v>
      </c>
      <c r="H15" s="2" t="s">
        <v>69</v>
      </c>
      <c r="I15" s="3">
        <v>44967</v>
      </c>
      <c r="J15" s="3">
        <v>45019</v>
      </c>
      <c r="K15" s="2">
        <v>36</v>
      </c>
    </row>
    <row r="16" spans="1:11" ht="30" x14ac:dyDescent="0.25">
      <c r="A16" s="2" t="s">
        <v>70</v>
      </c>
      <c r="B16" s="2" t="s">
        <v>71</v>
      </c>
      <c r="C16" s="2" t="s">
        <v>3</v>
      </c>
      <c r="D16" s="2" t="s">
        <v>135</v>
      </c>
      <c r="E16" s="2" t="s">
        <v>72</v>
      </c>
      <c r="F16" s="2">
        <f t="shared" si="0"/>
        <v>700</v>
      </c>
      <c r="G16" s="2" t="s">
        <v>73</v>
      </c>
      <c r="H16" s="2" t="s">
        <v>74</v>
      </c>
      <c r="I16" s="3">
        <v>44964</v>
      </c>
      <c r="J16" s="3">
        <v>45028</v>
      </c>
      <c r="K16" s="2">
        <v>46</v>
      </c>
    </row>
    <row r="17" spans="1:11" ht="30" x14ac:dyDescent="0.25">
      <c r="A17" s="2" t="s">
        <v>75</v>
      </c>
      <c r="B17" s="2" t="s">
        <v>76</v>
      </c>
      <c r="C17" s="2" t="s">
        <v>130</v>
      </c>
      <c r="D17" s="2" t="s">
        <v>135</v>
      </c>
      <c r="E17" s="2" t="s">
        <v>77</v>
      </c>
      <c r="F17" s="2">
        <f t="shared" si="0"/>
        <v>777</v>
      </c>
      <c r="G17" s="2" t="s">
        <v>78</v>
      </c>
      <c r="H17" s="2" t="s">
        <v>79</v>
      </c>
      <c r="I17" s="3">
        <v>44972</v>
      </c>
      <c r="J17" s="3">
        <v>45028</v>
      </c>
      <c r="K17" s="2">
        <v>40</v>
      </c>
    </row>
    <row r="18" spans="1:11" x14ac:dyDescent="0.25">
      <c r="A18" s="2" t="s">
        <v>80</v>
      </c>
      <c r="B18" s="2" t="s">
        <v>81</v>
      </c>
      <c r="C18" s="2" t="s">
        <v>2</v>
      </c>
      <c r="D18" s="2" t="s">
        <v>137</v>
      </c>
      <c r="E18" s="2" t="s">
        <v>82</v>
      </c>
      <c r="F18" s="2">
        <f t="shared" si="0"/>
        <v>118</v>
      </c>
      <c r="G18" s="2" t="s">
        <v>83</v>
      </c>
      <c r="H18" s="2" t="s">
        <v>84</v>
      </c>
      <c r="I18" s="3">
        <v>45008</v>
      </c>
      <c r="J18" s="3">
        <v>45034</v>
      </c>
      <c r="K18" s="2">
        <v>18</v>
      </c>
    </row>
    <row r="19" spans="1:11" x14ac:dyDescent="0.25">
      <c r="A19" s="2" t="s">
        <v>85</v>
      </c>
      <c r="B19" s="2" t="s">
        <v>86</v>
      </c>
      <c r="C19" s="2" t="s">
        <v>130</v>
      </c>
      <c r="D19" s="2" t="s">
        <v>137</v>
      </c>
      <c r="E19" s="2" t="s">
        <v>87</v>
      </c>
      <c r="F19" s="2">
        <f t="shared" si="0"/>
        <v>34</v>
      </c>
      <c r="G19" s="2" t="s">
        <v>88</v>
      </c>
      <c r="H19" s="2" t="s">
        <v>89</v>
      </c>
      <c r="I19" s="3">
        <v>45013</v>
      </c>
      <c r="J19" s="3">
        <v>45034</v>
      </c>
      <c r="K19" s="2">
        <v>15</v>
      </c>
    </row>
    <row r="20" spans="1:11" x14ac:dyDescent="0.25">
      <c r="A20" s="2" t="s">
        <v>90</v>
      </c>
      <c r="B20" s="2" t="s">
        <v>91</v>
      </c>
      <c r="C20" s="2" t="s">
        <v>130</v>
      </c>
      <c r="D20" s="2" t="s">
        <v>137</v>
      </c>
      <c r="E20" s="2" t="s">
        <v>92</v>
      </c>
      <c r="F20" s="2">
        <f t="shared" si="0"/>
        <v>0</v>
      </c>
      <c r="G20" s="2" t="s">
        <v>92</v>
      </c>
      <c r="H20" s="2" t="s">
        <v>93</v>
      </c>
      <c r="I20" s="3">
        <v>45019</v>
      </c>
      <c r="J20" s="3">
        <v>45036</v>
      </c>
      <c r="K20" s="2">
        <v>13</v>
      </c>
    </row>
    <row r="21" spans="1:11" ht="30" x14ac:dyDescent="0.25">
      <c r="A21" s="2" t="s">
        <v>94</v>
      </c>
      <c r="B21" s="2" t="s">
        <v>95</v>
      </c>
      <c r="C21" s="2" t="s">
        <v>130</v>
      </c>
      <c r="D21" s="2" t="s">
        <v>132</v>
      </c>
      <c r="E21" s="2" t="s">
        <v>96</v>
      </c>
      <c r="F21" s="2">
        <f t="shared" si="0"/>
        <v>1753.9500000000007</v>
      </c>
      <c r="G21" s="2" t="s">
        <v>97</v>
      </c>
      <c r="H21" s="2" t="s">
        <v>98</v>
      </c>
      <c r="I21" s="3">
        <v>45034</v>
      </c>
      <c r="J21" s="3">
        <v>45043</v>
      </c>
      <c r="K21" s="2">
        <v>7</v>
      </c>
    </row>
    <row r="22" spans="1:11" ht="30" x14ac:dyDescent="0.25">
      <c r="A22" s="2" t="s">
        <v>99</v>
      </c>
      <c r="B22" s="2" t="s">
        <v>100</v>
      </c>
      <c r="C22" s="2" t="s">
        <v>3</v>
      </c>
      <c r="D22" s="2" t="s">
        <v>132</v>
      </c>
      <c r="E22" s="2" t="s">
        <v>101</v>
      </c>
      <c r="F22" s="2">
        <f t="shared" si="0"/>
        <v>2213.3999999999996</v>
      </c>
      <c r="G22" s="2" t="s">
        <v>102</v>
      </c>
      <c r="H22" s="2" t="s">
        <v>103</v>
      </c>
      <c r="I22" s="3">
        <v>45013</v>
      </c>
      <c r="J22" s="3">
        <v>45042</v>
      </c>
      <c r="K22" s="2">
        <v>21</v>
      </c>
    </row>
    <row r="23" spans="1:11" ht="30" x14ac:dyDescent="0.25">
      <c r="A23" s="2" t="s">
        <v>104</v>
      </c>
      <c r="B23" s="2" t="s">
        <v>105</v>
      </c>
      <c r="C23" s="2" t="s">
        <v>130</v>
      </c>
      <c r="D23" s="2" t="s">
        <v>132</v>
      </c>
      <c r="E23" s="2" t="s">
        <v>106</v>
      </c>
      <c r="F23" s="2">
        <f t="shared" si="0"/>
        <v>2446</v>
      </c>
      <c r="G23" s="2" t="s">
        <v>107</v>
      </c>
      <c r="H23" s="2" t="s">
        <v>108</v>
      </c>
      <c r="I23" s="3">
        <v>45029</v>
      </c>
      <c r="J23" s="3">
        <v>45042</v>
      </c>
      <c r="K23" s="2">
        <v>9</v>
      </c>
    </row>
    <row r="24" spans="1:11" ht="30" x14ac:dyDescent="0.25">
      <c r="A24" s="2" t="s">
        <v>109</v>
      </c>
      <c r="B24" s="2" t="s">
        <v>110</v>
      </c>
      <c r="C24" s="2" t="s">
        <v>2</v>
      </c>
      <c r="D24" s="2" t="s">
        <v>135</v>
      </c>
      <c r="E24" s="2" t="s">
        <v>111</v>
      </c>
      <c r="F24" s="2">
        <f t="shared" si="0"/>
        <v>57.879999999999995</v>
      </c>
      <c r="G24" s="2" t="s">
        <v>112</v>
      </c>
      <c r="H24" s="2" t="s">
        <v>113</v>
      </c>
      <c r="I24" s="3">
        <v>44973</v>
      </c>
      <c r="J24" s="3">
        <v>45042</v>
      </c>
      <c r="K24" s="2">
        <v>49</v>
      </c>
    </row>
    <row r="25" spans="1:11" ht="30" x14ac:dyDescent="0.25">
      <c r="A25" s="2" t="s">
        <v>114</v>
      </c>
      <c r="B25" s="2" t="s">
        <v>115</v>
      </c>
      <c r="C25" s="2" t="s">
        <v>130</v>
      </c>
      <c r="D25" s="2" t="s">
        <v>132</v>
      </c>
      <c r="E25" s="2" t="s">
        <v>116</v>
      </c>
      <c r="F25" s="2">
        <f t="shared" si="0"/>
        <v>1969.7999999999993</v>
      </c>
      <c r="G25" s="2" t="s">
        <v>117</v>
      </c>
      <c r="H25" s="2" t="s">
        <v>118</v>
      </c>
      <c r="I25" s="3">
        <v>45029</v>
      </c>
      <c r="J25" s="3">
        <v>45042</v>
      </c>
      <c r="K25" s="2">
        <v>9</v>
      </c>
    </row>
    <row r="26" spans="1:11" ht="30" x14ac:dyDescent="0.25">
      <c r="A26" s="2" t="s">
        <v>119</v>
      </c>
      <c r="B26" s="2" t="s">
        <v>120</v>
      </c>
      <c r="C26" s="2" t="s">
        <v>3</v>
      </c>
      <c r="D26" s="2" t="s">
        <v>141</v>
      </c>
      <c r="E26" s="2" t="s">
        <v>121</v>
      </c>
      <c r="F26" s="2">
        <f t="shared" si="0"/>
        <v>1127.54</v>
      </c>
      <c r="G26" s="2" t="s">
        <v>122</v>
      </c>
      <c r="H26" s="2" t="s">
        <v>123</v>
      </c>
      <c r="I26" s="3">
        <v>44984</v>
      </c>
      <c r="J26" s="3">
        <v>45026</v>
      </c>
      <c r="K26" s="2">
        <v>30</v>
      </c>
    </row>
  </sheetData>
  <pageMargins left="0.28000000000000003" right="0.17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P2813400E</vt:lpstr>
      <vt:lpstr>P2813400E!Área_de_impresión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José García-Consuegra García</cp:lastModifiedBy>
  <cp:lastPrinted>2023-05-19T10:48:09Z</cp:lastPrinted>
  <dcterms:created xsi:type="dcterms:W3CDTF">2023-05-19T10:39:41Z</dcterms:created>
  <dcterms:modified xsi:type="dcterms:W3CDTF">2023-05-24T07:35:59Z</dcterms:modified>
</cp:coreProperties>
</file>